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<sst xmlns="http://schemas.openxmlformats.org/spreadsheetml/2006/main" count="39" uniqueCount="39">
  <si>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COMUNE DI ZOLA PREDOSA FONDO PER LA CONTRATTAZIONE INTEGRATIVA –  ANNO 2017</t>
  </si>
  <si>
    <t>ANNO 2016</t>
  </si>
  <si>
    <t>ANNO 2017</t>
  </si>
  <si>
    <r>
      <rPr>
        <b/>
        <sz val="10.5"/>
        <rFont val="Calibri"/>
        <family val="2"/>
      </rP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</si>
  <si>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</si>
  <si>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</si>
  <si>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</si>
  <si>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</si>
  <si>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RISPARMI EX ART. 2 C. 3 DLGS 165/2001</t>
  </si>
  <si>
    <t>RIDET PER INCREM STIP (DICH CONG 14 CCNL 0205 e 1 CCNL08-09)</t>
  </si>
  <si>
    <t>INCREM. PER RID STAB STRAORD (ART. 14 C. 3 CCNL 98-01)</t>
  </si>
  <si>
    <t>INCREM PER PROC DEC.TO TRASF FUNZ (ART15 C1 L.L CCNL 98-01)</t>
  </si>
  <si>
    <t>INCREM DOTAZ ORG E RELAT COPERT (ART15 C5 P.FISSA CCNL98-01)</t>
  </si>
  <si>
    <t>RIA E ASS. AD PERSONAM PERS. CESSATO (ART.4 C. 2 CCNL 00-01)</t>
  </si>
  <si>
    <t>ALTRE RISORSE FISSE CON CARATTERE DI CERTEZZA E STABILITÀ</t>
  </si>
  <si>
    <t>DECURTAZIONE PERMANENTE EX ART. 1 C.456 L. 147/2013</t>
  </si>
  <si>
    <t>Totale parziale</t>
  </si>
  <si>
    <t>DECURTAZIONE RIDUZIONE PROPORZIONALE PERSONALE IN SERVIZIO</t>
  </si>
  <si>
    <t>ALTRE DECURTAZIONI DEL FONDO /  PARTE FISSA</t>
  </si>
  <si>
    <t>Totale Risorse fisse</t>
  </si>
  <si>
    <t>ENTRATE CONTO TERZI O UTENZA O SPONSORIZZ. (ART 43 L 449/97)</t>
  </si>
  <si>
    <t>RISPARMI DI GESTIONE (ART. 43 L. 449/1997)</t>
  </si>
  <si>
    <t>QUOTE PER LA PROGETTAZIONE (ART. 92 CC. 5-6  D.LGS. 163/06)</t>
  </si>
  <si>
    <t>REC. EV. ICI (ART 3 C 57 L662/96, ART 59 C 1 L P DLGS446/97)</t>
  </si>
  <si>
    <t>SPECIFICHE DISP. DI LEGGE (ART. 15 C. 1 L. K CCNL 98-01) (**)</t>
  </si>
  <si>
    <t>RISP DA STRAORD ACCERT A CONSUNT (ART14 C. 1 CCNL 98-01)</t>
  </si>
  <si>
    <t>LIQUID. SENTENZE FAVOREVOLI ALL'ENTE (ART. 27 CCNL 14.9.00)</t>
  </si>
  <si>
    <t>INTEGR. FONDO CCIAA IN EQ. FIN. (ART.15 C.1 L. N CCNL 98-01)</t>
  </si>
  <si>
    <t>NUOVI SERVIZI O RIORG. (ART. 15 C. 5 - P.VARIAB. CCNL 98-01)</t>
  </si>
  <si>
    <t>INTEGRAZIONE 1,2% (ART. 15 C. 2 CCNL 98-01)</t>
  </si>
  <si>
    <t>MESSI NOTIFICATORI (ART. 54 CCNL 14.9.00)</t>
  </si>
  <si>
    <t>ALTRE RISORSE VARIABILI</t>
  </si>
  <si>
    <t>SOMME NON UTILIZZATE FONDO ANNO PRECEDENTE</t>
  </si>
  <si>
    <t>DEC FONDO/PARTE VARIAB. LIMITE 2010(ART.9 C.2BIS L.122/10)</t>
  </si>
  <si>
    <t>DEC FONDO/PARTE VARIAB. RID PROP PERS(ART.9 C.2BIS L.122/10)</t>
  </si>
  <si>
    <t>ALTRE DECURTAZIONI DEL FONDO /  PARTE VARIABILE</t>
  </si>
  <si>
    <t>Totale Risorse variabili</t>
  </si>
  <si>
    <t>Totale Fondo risorse decentrate</t>
  </si>
  <si>
    <t>LIMITE FONDO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</si>
</sst>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9">
    <font>
      <sz val="10"/>
      <name val="Arial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.5"/>
      <name val="Calibri"/>
      <family val="2"/>
    </font>
    <font>
      <i/>
      <sz val="8.2"/>
      <name val="Arial"/>
      <family val="2"/>
    </font>
    <font>
      <sz val="10.5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1" xfId="0" applyFont="1" applyFill="1" applyBorder="1" applyAlignment="1" applyProtection="1">
      <alignment horizontal="left" wrapText="1"/>
      <protection/>
    </xf>
    <xf numFmtId="164" fontId="2" fillId="0" borderId="1" xfId="0" applyFont="1" applyBorder="1" applyAlignment="1">
      <alignment/>
    </xf>
    <xf numFmtId="164" fontId="6" fillId="0" borderId="1" xfId="0" applyFont="1" applyFill="1" applyBorder="1" applyAlignment="1" applyProtection="1">
      <alignment horizontal="left"/>
      <protection/>
    </xf>
    <xf numFmtId="165" fontId="2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8" fillId="2" borderId="1" xfId="0" applyFont="1" applyFill="1" applyBorder="1" applyAlignment="1" applyProtection="1">
      <alignment horizontal="left"/>
      <protection/>
    </xf>
    <xf numFmtId="165" fontId="3" fillId="2" borderId="1" xfId="0" applyNumberFormat="1" applyFont="1" applyFill="1" applyBorder="1" applyAlignment="1">
      <alignment/>
    </xf>
    <xf numFmtId="164" fontId="6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6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8" fillId="3" borderId="1" xfId="0" applyFont="1" applyFill="1" applyBorder="1" applyAlignment="1" applyProtection="1">
      <alignment horizontal="left"/>
      <protection/>
    </xf>
    <xf numFmtId="165" fontId="3" fillId="3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workbookViewId="0" topLeftCell="A1">
      <selection activeCell="F36" sqref="F36"/>
    </sheetView>
  </sheetViews>
  <sheetFormatPr defaultColWidth="11.421875" defaultRowHeight="12.75"/>
  <cols>
    <col min="1" max="1" width="59.7109375" style="0" customWidth="1"/>
    <col min="2" max="2" width="20.421875" style="0" customWidth="1"/>
    <col min="3" max="3" width="26.7109375" style="0" customWidth="1"/>
  </cols>
  <sheetData>
    <row r="1" spans="1:3" s="2" customFormat="1" ht="33.75" customHeight="1">
      <c r="A1" s="1"/>
      <c r="B1" s="1"/>
      <c r="C1" s="1"/>
    </row>
    <row r="2" spans="1:3" s="2" customFormat="1" ht="29.25" customHeight="1">
      <c r="A2" s="1" t="s">
        <v>0</v>
      </c>
      <c r="B2" s="1"/>
      <c r="C2" s="1"/>
    </row>
    <row r="3" spans="1:3" s="4" customFormat="1" ht="33.75" customHeight="1">
      <c r="A3" s="3"/>
      <c r="B3" s="3" t="s">
        <v>1</v>
      </c>
      <c r="C3" s="3" t="s">
        <v>2</v>
      </c>
    </row>
    <row r="4" spans="1:3" s="2" customFormat="1" ht="12.75">
      <c r="A4" s="5" t="s">
        <v>3</v>
      </c>
      <c r="B4" s="6"/>
      <c r="C4" s="6"/>
    </row>
    <row r="5" spans="1:3" s="2" customFormat="1" ht="18" customHeight="1">
      <c r="A5" s="7" t="s">
        <v>4</v>
      </c>
      <c r="B5" s="8">
        <v>478099.25</v>
      </c>
      <c r="C5" s="8">
        <v>478099.25</v>
      </c>
    </row>
    <row r="6" spans="1:3" s="2" customFormat="1" ht="18" customHeight="1">
      <c r="A6" s="7" t="s">
        <v>5</v>
      </c>
      <c r="B6" s="8">
        <v>41680.38</v>
      </c>
      <c r="C6" s="8">
        <v>41680.38</v>
      </c>
    </row>
    <row r="7" spans="1:3" s="2" customFormat="1" ht="18" customHeight="1">
      <c r="A7" s="7" t="s">
        <v>6</v>
      </c>
      <c r="B7" s="8">
        <v>18624.88</v>
      </c>
      <c r="C7" s="8">
        <v>18624.88</v>
      </c>
    </row>
    <row r="8" spans="1:3" s="2" customFormat="1" ht="18" customHeight="1">
      <c r="A8" s="7" t="s">
        <v>7</v>
      </c>
      <c r="B8" s="8">
        <v>25440.92</v>
      </c>
      <c r="C8" s="8">
        <v>25440.92</v>
      </c>
    </row>
    <row r="9" spans="1:3" s="2" customFormat="1" ht="18" customHeight="1">
      <c r="A9" s="7" t="s">
        <v>8</v>
      </c>
      <c r="B9" s="8"/>
      <c r="C9" s="8"/>
    </row>
    <row r="10" spans="1:3" s="2" customFormat="1" ht="18" customHeight="1">
      <c r="A10" s="7" t="s">
        <v>9</v>
      </c>
      <c r="B10" s="8"/>
      <c r="C10" s="8"/>
    </row>
    <row r="11" spans="1:3" s="2" customFormat="1" ht="18" customHeight="1">
      <c r="A11" s="7" t="s">
        <v>10</v>
      </c>
      <c r="B11" s="8"/>
      <c r="C11" s="8"/>
    </row>
    <row r="12" spans="1:3" s="2" customFormat="1" ht="18" customHeight="1">
      <c r="A12" s="7" t="s">
        <v>11</v>
      </c>
      <c r="B12" s="8"/>
      <c r="C12" s="8"/>
    </row>
    <row r="13" spans="1:3" s="2" customFormat="1" ht="18" customHeight="1">
      <c r="A13" s="7" t="s">
        <v>12</v>
      </c>
      <c r="B13" s="8">
        <v>21500.07</v>
      </c>
      <c r="C13" s="8">
        <v>21500.07</v>
      </c>
    </row>
    <row r="14" spans="1:3" s="2" customFormat="1" ht="18" customHeight="1">
      <c r="A14" s="7" t="s">
        <v>13</v>
      </c>
      <c r="B14" s="9">
        <v>52182.22</v>
      </c>
      <c r="C14" s="9">
        <v>52182.22</v>
      </c>
    </row>
    <row r="15" spans="1:3" s="2" customFormat="1" ht="18" customHeight="1">
      <c r="A15" s="7" t="s">
        <v>14</v>
      </c>
      <c r="B15" s="8"/>
      <c r="C15" s="8"/>
    </row>
    <row r="16" spans="1:3" s="2" customFormat="1" ht="18" customHeight="1">
      <c r="A16" s="7" t="s">
        <v>15</v>
      </c>
      <c r="B16" s="8">
        <v>-173243.13</v>
      </c>
      <c r="C16" s="8">
        <v>-173243.13</v>
      </c>
    </row>
    <row r="17" spans="1:5" s="2" customFormat="1" ht="18" customHeight="1">
      <c r="A17" s="7" t="s">
        <v>16</v>
      </c>
      <c r="B17" s="8">
        <f>SUM(B4:B16)</f>
        <v>464284.58999999997</v>
      </c>
      <c r="C17" s="8">
        <f>SUM(C4:C16)</f>
        <v>464284.58999999997</v>
      </c>
      <c r="D17" s="10"/>
      <c r="E17" s="10"/>
    </row>
    <row r="18" spans="1:4" s="2" customFormat="1" ht="18" customHeight="1">
      <c r="A18" s="7" t="s">
        <v>17</v>
      </c>
      <c r="B18" s="8">
        <f>-B17/100*7.78</f>
        <v>-36121.341102</v>
      </c>
      <c r="C18" s="8">
        <f>-C17/100*7.78</f>
        <v>-36121.341102</v>
      </c>
      <c r="D18" s="11"/>
    </row>
    <row r="19" spans="1:4" s="2" customFormat="1" ht="12.75">
      <c r="A19" s="7" t="s">
        <v>18</v>
      </c>
      <c r="B19" s="8"/>
      <c r="C19" s="8"/>
      <c r="D19" s="11"/>
    </row>
    <row r="20" spans="1:3" s="2" customFormat="1" ht="25.5" customHeight="1">
      <c r="A20" s="12" t="s">
        <v>19</v>
      </c>
      <c r="B20" s="13">
        <f>SUM(B17:B19)</f>
        <v>428163.248898</v>
      </c>
      <c r="C20" s="13">
        <f>SUM(C17:C19)</f>
        <v>428163.248898</v>
      </c>
    </row>
    <row r="21" spans="1:3" ht="18" customHeight="1">
      <c r="A21" s="14" t="s">
        <v>20</v>
      </c>
      <c r="B21" s="15"/>
      <c r="C21" s="15"/>
    </row>
    <row r="22" spans="1:3" ht="18" customHeight="1">
      <c r="A22" s="14" t="s">
        <v>21</v>
      </c>
      <c r="B22" s="15"/>
      <c r="C22" s="15"/>
    </row>
    <row r="23" spans="1:3" ht="18" customHeight="1">
      <c r="A23" s="14" t="s">
        <v>22</v>
      </c>
      <c r="B23" s="15">
        <v>40467.52</v>
      </c>
      <c r="C23" s="15">
        <v>22158.88</v>
      </c>
    </row>
    <row r="24" spans="1:3" ht="18" customHeight="1">
      <c r="A24" s="14" t="s">
        <v>23</v>
      </c>
      <c r="B24" s="15">
        <v>9000</v>
      </c>
      <c r="C24" s="15">
        <v>9000</v>
      </c>
    </row>
    <row r="25" spans="1:3" ht="18" customHeight="1">
      <c r="A25" s="14" t="s">
        <v>24</v>
      </c>
      <c r="B25" s="15">
        <v>5500</v>
      </c>
      <c r="C25" s="16"/>
    </row>
    <row r="26" spans="1:3" ht="18" customHeight="1">
      <c r="A26" s="14" t="s">
        <v>25</v>
      </c>
      <c r="B26" s="15"/>
      <c r="C26" s="16"/>
    </row>
    <row r="27" spans="1:3" ht="18" customHeight="1">
      <c r="A27" s="14" t="s">
        <v>26</v>
      </c>
      <c r="B27" s="15"/>
      <c r="C27" s="16"/>
    </row>
    <row r="28" spans="1:3" ht="18" customHeight="1">
      <c r="A28" s="14" t="s">
        <v>27</v>
      </c>
      <c r="B28" s="15"/>
      <c r="C28" s="16"/>
    </row>
    <row r="29" spans="1:3" ht="18" customHeight="1">
      <c r="A29" s="14" t="s">
        <v>28</v>
      </c>
      <c r="B29" s="15">
        <v>24600</v>
      </c>
      <c r="C29" s="17">
        <v>1500</v>
      </c>
    </row>
    <row r="30" spans="1:3" ht="18" customHeight="1">
      <c r="A30" s="14" t="s">
        <v>29</v>
      </c>
      <c r="B30" s="15">
        <v>10500</v>
      </c>
      <c r="C30" s="17">
        <v>12500</v>
      </c>
    </row>
    <row r="31" spans="1:3" ht="18" customHeight="1">
      <c r="A31" s="14" t="s">
        <v>30</v>
      </c>
      <c r="B31" s="15"/>
      <c r="C31" s="16"/>
    </row>
    <row r="32" spans="1:3" ht="18" customHeight="1">
      <c r="A32" s="14" t="s">
        <v>31</v>
      </c>
      <c r="B32" s="15"/>
      <c r="C32" s="16"/>
    </row>
    <row r="33" spans="1:3" ht="18" customHeight="1">
      <c r="A33" s="14" t="s">
        <v>32</v>
      </c>
      <c r="B33" s="15"/>
      <c r="C33" s="16"/>
    </row>
    <row r="34" spans="1:3" ht="18" customHeight="1">
      <c r="A34" s="14" t="s">
        <v>33</v>
      </c>
      <c r="B34" s="15"/>
      <c r="C34" s="16"/>
    </row>
    <row r="35" spans="1:3" ht="18" customHeight="1">
      <c r="A35" s="14" t="s">
        <v>34</v>
      </c>
      <c r="B35" s="15"/>
      <c r="C35" s="16"/>
    </row>
    <row r="36" spans="1:3" ht="18" customHeight="1">
      <c r="A36" s="14" t="s">
        <v>35</v>
      </c>
      <c r="B36" s="15"/>
      <c r="C36" s="16"/>
    </row>
    <row r="37" spans="1:3" ht="18" customHeight="1">
      <c r="A37" s="18" t="s">
        <v>36</v>
      </c>
      <c r="B37" s="19">
        <f>SUM(B23:B34)</f>
        <v>90067.51999999999</v>
      </c>
      <c r="C37" s="19">
        <f>SUM(C23:C34)</f>
        <v>45158.880000000005</v>
      </c>
    </row>
    <row r="38" spans="1:3" ht="18" customHeight="1">
      <c r="A38" s="20" t="s">
        <v>37</v>
      </c>
      <c r="B38" s="21">
        <f>B20+B37</f>
        <v>518230.768898</v>
      </c>
      <c r="C38" s="21">
        <f>C20+C37</f>
        <v>473322.128898</v>
      </c>
    </row>
    <row r="39" spans="1:3" ht="18" customHeight="1">
      <c r="A39" s="14"/>
      <c r="B39" s="15"/>
      <c r="C39" s="15"/>
    </row>
    <row r="41" spans="1:3" ht="12.75">
      <c r="A41" s="22" t="s">
        <v>38</v>
      </c>
      <c r="B41" s="17">
        <f>B20+B24+B25+B29+B30</f>
        <v>477763.248898</v>
      </c>
      <c r="C41" s="17">
        <f>C20+C24+C25+C29+C30</f>
        <v>451163.248898</v>
      </c>
    </row>
  </sheetData>
  <sheetProtection selectLockedCells="1" selectUnlockedCells="1"/>
  <mergeCells count="2">
    <mergeCell ref="A1:C1"/>
    <mergeCell ref="A2:C2"/>
  </mergeCells>
  <printOptions horizontalCentered="1"/>
  <pageMargins left="0.03958333333333333" right="0.03958333333333333" top="0.6590277777777778" bottom="0.6194444444444445" header="0.39375" footer="0.3541666666666667"/>
  <pageSetup firstPageNumber="1" useFirstPageNumber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horizontalCentered="1"/>
  <pageMargins left="0.03958333333333333" right="0.03958333333333333" top="0.9347222222222222" bottom="0.8555555555555556" header="0.6694444444444444" footer="0.5902777777777778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horizontalCentered="1"/>
  <pageMargins left="0.03958333333333333" right="0.03958333333333333" top="0.9347222222222222" bottom="0.8555555555555556" header="0.6694444444444444" footer="0.5902777777777778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trenti</cp:lastModifiedBy>
  <cp:lastPrinted>2017-12-11T10:26:46Z</cp:lastPrinted>
  <dcterms:modified xsi:type="dcterms:W3CDTF">2017-12-14T13:50:11Z</dcterms:modified>
  <cp:category/>
  <cp:version/>
  <cp:contentType/>
  <cp:contentStatus/>
  <cp:revision>26</cp:revision>
</cp:coreProperties>
</file>