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<sst xmlns="http://schemas.openxmlformats.org/spreadsheetml/2006/main" count="15" uniqueCount="15">
  <si>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numero dipendenti</t>
  </si>
  <si>
    <t>giorni lavorativi</t>
  </si>
  <si>
    <t>giorni assenza</t>
  </si>
  <si>
    <t>di cui ferie</t>
  </si>
  <si>
    <t>giorni presenza</t>
  </si>
  <si>
    <t>% assenze mensili</t>
  </si>
  <si>
    <t>% presenze mensili</t>
  </si>
  <si>
    <t>giorni medi assenza</t>
  </si>
  <si>
    <t>Corpo di Polizia Municipale</t>
  </si>
  <si>
    <t>Affari generali ed istituzionali</t>
  </si>
  <si>
    <t>Servizi alla Persona</t>
  </si>
  <si>
    <t>Servizi finanziari</t>
  </si>
  <si>
    <t>Area</t>
  </si>
  <si>
    <t>Pianificazione, gestione e controllo del territorio</t>
  </si>
  <si>
    <t xml:space="preserve">
ARTICOLO 21, COMMA 1, L. 69/2009 
                                                                                                                                                                                                                                                                                                                                                                          TASSI DI ASSENZA E DI MAGGIORE PRESENZA DEL PERSONALE DISTINTO PER AREE DIRIGENZIALI 
PERSONALE DI RUOLO, ARTICOLI 90 E 110 D.LGS. 267/2000
                                                                                                                                                                                                                                                                                                                                                                                     MESE DI DICEMBRE  2015
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</si>
</sst>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pane xSplit="18810" topLeftCell="O1" activePane="topLeft" state="split"/>
      <selection pane="topLeft" activeCell="A2" sqref="A2"/>
      <selection pane="topRight" activeCell="O1" sqref="O1"/>
    </sheetView>
  </sheetViews>
  <sheetFormatPr defaultColWidth="9.140625" defaultRowHeight="12.75"/>
  <cols>
    <col min="1" max="1" width="73.28125" style="0" customWidth="1"/>
    <col min="2" max="8" width="16.7109375" style="0" customWidth="1"/>
    <col min="9" max="9" width="16.57421875" style="0" customWidth="1"/>
    <col min="10" max="10" width="9.140625" style="0" hidden="1" customWidth="1"/>
  </cols>
  <sheetData>
    <row r="1" spans="1:10" s="1" customFormat="1" ht="16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</row>
    <row r="2" spans="1:9" s="4" customFormat="1" ht="48" customHeight="1">
      <c r="A2" s="4" t="s">
        <v>12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34.5" customHeight="1">
      <c r="A3" s="2" t="s">
        <v>9</v>
      </c>
      <c r="B3" s="1">
        <v>29</v>
      </c>
      <c r="C3" s="1">
        <f>21*B3</f>
        <v>609</v>
      </c>
      <c r="D3" s="1">
        <v>82</v>
      </c>
      <c r="E3" s="1">
        <v>66</v>
      </c>
      <c r="F3" s="1">
        <f>C3-D3</f>
        <v>527</v>
      </c>
      <c r="G3" s="5">
        <f>D3/C3*100</f>
        <v>13.464696223316913</v>
      </c>
      <c r="H3" s="5">
        <f>100-G3</f>
        <v>86.5353037766831</v>
      </c>
      <c r="I3" s="5">
        <f>D3/B3</f>
        <v>2.8275862068965516</v>
      </c>
    </row>
    <row r="4" spans="1:9" ht="34.5" customHeight="1">
      <c r="A4" s="2" t="s">
        <v>10</v>
      </c>
      <c r="B4" s="1">
        <v>47</v>
      </c>
      <c r="C4" s="1">
        <f>21*B4</f>
        <v>987</v>
      </c>
      <c r="D4" s="1">
        <v>243</v>
      </c>
      <c r="E4" s="1">
        <v>127</v>
      </c>
      <c r="F4" s="1">
        <f>C4-D4</f>
        <v>744</v>
      </c>
      <c r="G4" s="5">
        <f>D4/C4*100</f>
        <v>24.620060790273556</v>
      </c>
      <c r="H4" s="5">
        <f>100-G4</f>
        <v>75.37993920972644</v>
      </c>
      <c r="I4" s="5">
        <f>D4/B4</f>
        <v>5.170212765957447</v>
      </c>
    </row>
    <row r="5" spans="1:9" ht="34.5" customHeight="1">
      <c r="A5" s="2" t="s">
        <v>13</v>
      </c>
      <c r="B5" s="1">
        <v>29</v>
      </c>
      <c r="C5" s="1">
        <f>21*B5</f>
        <v>609</v>
      </c>
      <c r="D5" s="1">
        <v>139</v>
      </c>
      <c r="E5" s="1">
        <v>112</v>
      </c>
      <c r="F5" s="1">
        <f>C5-D5</f>
        <v>470</v>
      </c>
      <c r="G5" s="5">
        <f>D5/C5*100</f>
        <v>22.824302134646963</v>
      </c>
      <c r="H5" s="5">
        <f>100-G5</f>
        <v>77.17569786535304</v>
      </c>
      <c r="I5" s="5">
        <f>D5/B5</f>
        <v>4.793103448275862</v>
      </c>
    </row>
    <row r="6" spans="1:9" ht="34.5" customHeight="1">
      <c r="A6" s="2" t="s">
        <v>11</v>
      </c>
      <c r="B6" s="1">
        <v>12</v>
      </c>
      <c r="C6" s="1">
        <f>21*B6</f>
        <v>252</v>
      </c>
      <c r="D6" s="1">
        <v>51</v>
      </c>
      <c r="E6" s="1">
        <v>40</v>
      </c>
      <c r="F6" s="1">
        <f>C6-D6</f>
        <v>201</v>
      </c>
      <c r="G6" s="5">
        <f>D6/C6*100</f>
        <v>20.238095238095237</v>
      </c>
      <c r="H6" s="5">
        <f>100-G6</f>
        <v>79.76190476190476</v>
      </c>
      <c r="I6" s="5">
        <f>D6/B6</f>
        <v>4.25</v>
      </c>
    </row>
    <row r="7" spans="1:9" ht="34.5" customHeight="1">
      <c r="A7" s="2" t="s">
        <v>8</v>
      </c>
      <c r="B7" s="1">
        <v>14</v>
      </c>
      <c r="C7" s="1">
        <f>21*B7</f>
        <v>294</v>
      </c>
      <c r="D7" s="1">
        <v>77</v>
      </c>
      <c r="E7" s="1">
        <v>28</v>
      </c>
      <c r="F7" s="1">
        <f>C7-D7</f>
        <v>217</v>
      </c>
      <c r="G7" s="5">
        <f>D7/C7*100</f>
        <v>26.190476190476193</v>
      </c>
      <c r="H7" s="5">
        <f>100-G7</f>
        <v>73.80952380952381</v>
      </c>
      <c r="I7" s="5">
        <f>D7/B7</f>
        <v>5.5</v>
      </c>
    </row>
    <row r="12" ht="12.75">
      <c r="B12" s="3"/>
    </row>
  </sheetData>
  <mergeCells count="1">
    <mergeCell ref="A1:J1"/>
  </mergeCells>
  <printOptions gridLines="1"/>
  <pageMargins left="0.71" right="0.73" top="1" bottom="1" header="0.5" footer="0.5"/>
  <pageSetup fitToHeight="1" fitToWidth="1" horizontalDpi="600" verticalDpi="600" orientation="landscape" paperSize="9" scale="64" r:id="rId1"/>
  <headerFooter alignWithMargins="0">
    <oddHeader>&amp;LCOMUNE DI ZOLA PREDOSA
Servizio Risorse Umane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Zola Predosa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rosa</dc:creator>
  <cp:keywords/>
  <dc:description/>
  <cp:lastModifiedBy>rosa_c</cp:lastModifiedBy>
  <cp:lastPrinted>2015-04-27T08:57:32Z</cp:lastPrinted>
  <dcterms:created xsi:type="dcterms:W3CDTF">2011-09-22T12:09:52Z</dcterms:created>
  <dcterms:modified xsi:type="dcterms:W3CDTF">2016-01-18T12:25:04Z</dcterms:modified>
  <cp:category/>
  <cp:version/>
  <cp:contentType/>
  <cp:contentStatus/>
</cp:coreProperties>
</file>